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6" sheetId="1" state="visible" r:id="rId1"/>
  </sheets>
  <calcPr/>
</workbook>
</file>

<file path=xl/sharedStrings.xml><?xml version="1.0" encoding="utf-8"?>
<sst xmlns="http://schemas.openxmlformats.org/spreadsheetml/2006/main" count="48" uniqueCount="48">
  <si>
    <t>Школа</t>
  </si>
  <si>
    <t xml:space="preserve">МБОУ "Каменская школа"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</si>
  <si>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</si>
  <si>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</si>
  <si>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</si>
  <si>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</si>
  <si>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</si>
  <si>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</si>
  <si>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</si>
  <si>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</si>
  <si>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</si>
  <si>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</si>
  <si>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</si>
  <si>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</si>
  <si>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</si>
  <si>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</si>
  <si>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рисовая</t>
  </si>
  <si>
    <t>гор.напиток</t>
  </si>
  <si>
    <t>54-23гн-2020</t>
  </si>
  <si>
    <t xml:space="preserve">кофейный напиток с сахаром</t>
  </si>
  <si>
    <t>хлеб</t>
  </si>
  <si>
    <t>ПП</t>
  </si>
  <si>
    <t>доп.пит.</t>
  </si>
  <si>
    <t>54-1з-2020</t>
  </si>
  <si>
    <t xml:space="preserve">сыр (порционно)</t>
  </si>
  <si>
    <t xml:space="preserve">йогурт фруктовый</t>
  </si>
  <si>
    <t xml:space="preserve">Завтрак 2</t>
  </si>
  <si>
    <t>фрукты</t>
  </si>
  <si>
    <t>Обед</t>
  </si>
  <si>
    <t>закуска</t>
  </si>
  <si>
    <t xml:space="preserve">икра кабачковая или перец свежий (порционно)</t>
  </si>
  <si>
    <t xml:space="preserve">1 блюдо</t>
  </si>
  <si>
    <t xml:space="preserve">уха ростовская</t>
  </si>
  <si>
    <t xml:space="preserve">2 блюдо</t>
  </si>
  <si>
    <t xml:space="preserve">котлеты "Московские"</t>
  </si>
  <si>
    <t>гарнир</t>
  </si>
  <si>
    <t xml:space="preserve">капуста тушеная</t>
  </si>
  <si>
    <t>сладкое</t>
  </si>
  <si>
    <t xml:space="preserve">хлеб бел.</t>
  </si>
  <si>
    <t xml:space="preserve">хлеб белый</t>
  </si>
  <si>
    <t xml:space="preserve">хлеб черн.</t>
  </si>
  <si>
    <t xml:space="preserve">хлеб черный</t>
  </si>
  <si>
    <t>напиток</t>
  </si>
  <si>
    <t>сок</t>
  </si>
  <si>
    <t>Полдник</t>
  </si>
  <si>
    <t>булочное</t>
  </si>
  <si>
    <t>Итого</t>
  </si>
  <si>
    <t xml:space="preserve">итого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</si>
</sst>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name val="Calibri"/>
      <color theme="1"/>
      <sz val="11.000000"/>
      <scheme val="minor"/>
    </font>
    <font>
      <name val="Arial"/>
      <color theme="1"/>
      <sz val="10.000000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vertical="top"/>
    </xf>
    <xf fontId="0" fillId="0" borderId="9" numFmtId="0" xfId="0" applyBorder="1" applyAlignment="1">
      <alignment vertical="top"/>
    </xf>
    <xf fontId="1" fillId="3" borderId="4" numFmtId="0" xfId="0" applyFont="1" applyFill="1" applyBorder="1" applyAlignment="1" applyProtection="1">
      <alignment horizontal="center" vertical="top" wrapText="1"/>
      <protection locked="0"/>
    </xf>
    <xf fontId="1" fillId="3" borderId="4" numFmtId="0" xfId="0" applyFont="1" applyFill="1" applyBorder="1" applyAlignment="1" applyProtection="1">
      <alignment vertical="top" wrapText="1"/>
      <protection locked="0"/>
    </xf>
    <xf fontId="0" fillId="2" borderId="4" numFmtId="1" xfId="0" applyNumberFormat="1" applyFill="1" applyBorder="1" applyAlignment="1" applyProtection="1">
      <alignment horizontal="center" vertical="center"/>
      <protection locked="0"/>
    </xf>
    <xf fontId="0" fillId="2" borderId="9" numFmtId="2" xfId="0" applyNumberFormat="1" applyFill="1" applyBorder="1" applyAlignment="1" applyProtection="1">
      <alignment horizontal="center" vertical="center"/>
      <protection locked="0"/>
    </xf>
    <xf fontId="0" fillId="2" borderId="10" numFmtId="2" xfId="0" applyNumberFormat="1" applyFill="1" applyBorder="1" applyAlignment="1" applyProtection="1">
      <alignment horizontal="center" vertical="center"/>
      <protection locked="0"/>
    </xf>
    <xf fontId="0" fillId="0" borderId="11" numFmtId="0" xfId="0" applyBorder="1"/>
    <xf fontId="0" fillId="0" borderId="4" numFmtId="0" xfId="0" applyBorder="1"/>
    <xf fontId="0" fillId="2" borderId="4" numFmtId="2" xfId="0" applyNumberFormat="1" applyFill="1" applyBorder="1" applyAlignment="1" applyProtection="1">
      <alignment horizontal="center" vertical="center"/>
      <protection locked="0"/>
    </xf>
    <xf fontId="0" fillId="2" borderId="12" numFmtId="2" xfId="0" applyNumberFormat="1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0" fillId="2" borderId="13" numFmtId="0" xfId="0" applyFill="1" applyBorder="1" applyProtection="1">
      <protection locked="0"/>
    </xf>
    <xf fontId="0" fillId="2" borderId="13" numFmtId="2" xfId="0" applyNumberFormat="1" applyFill="1" applyBorder="1" applyAlignment="1" applyProtection="1">
      <alignment horizontal="center" vertical="center"/>
      <protection locked="0"/>
    </xf>
    <xf fontId="0" fillId="2" borderId="14" numFmtId="2" xfId="0" applyNumberFormat="1" applyFill="1" applyBorder="1" applyAlignment="1" applyProtection="1">
      <alignment horizontal="center" vertical="center"/>
      <protection locked="0"/>
    </xf>
    <xf fontId="0" fillId="0" borderId="0" numFmtId="0" xfId="0"/>
    <xf fontId="0" fillId="2" borderId="4" numFmtId="0" xfId="0" applyFill="1" applyBorder="1" applyAlignment="1" applyProtection="1">
      <alignment wrapText="1"/>
      <protection locked="0"/>
    </xf>
    <xf fontId="0" fillId="2" borderId="1" numFmtId="2" xfId="0" applyNumberFormat="1" applyFill="1" applyBorder="1" applyAlignment="1" applyProtection="1">
      <alignment horizontal="center" vertical="center"/>
      <protection locked="0"/>
    </xf>
    <xf fontId="0" fillId="2" borderId="15" numFmtId="0" xfId="0" applyFill="1" applyBorder="1" applyProtection="1">
      <protection locked="0"/>
    </xf>
    <xf fontId="0" fillId="2" borderId="15" numFmtId="0" xfId="0" applyFill="1" applyBorder="1" applyAlignment="1" applyProtection="1">
      <alignment wrapText="1"/>
      <protection locked="0"/>
    </xf>
    <xf fontId="0" fillId="2" borderId="15" numFmtId="1" xfId="0" applyNumberFormat="1" applyFill="1" applyBorder="1" applyAlignment="1" applyProtection="1">
      <alignment horizontal="center" vertical="center"/>
      <protection locked="0"/>
    </xf>
    <xf fontId="0" fillId="0" borderId="8" numFmtId="0" xfId="0" applyBorder="1"/>
    <xf fontId="0" fillId="4" borderId="9" numFmtId="0" xfId="0" applyFill="1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7" numFmtId="0" xfId="0" applyBorder="1"/>
    <xf fontId="0" fillId="2" borderId="15" numFmtId="1" xfId="0" applyNumberFormat="1" applyFill="1" applyBorder="1" applyProtection="1">
      <protection locked="0"/>
    </xf>
    <xf fontId="0" fillId="2" borderId="15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6" numFmtId="0" xfId="0" applyBorder="1"/>
    <xf fontId="1" fillId="3" borderId="12" numFmtId="0" xfId="0" applyFont="1" applyFill="1" applyBorder="1" applyAlignment="1" applyProtection="1">
      <alignment horizontal="center" vertical="top" wrapText="1"/>
      <protection locked="0"/>
    </xf>
    <xf fontId="0" fillId="2" borderId="16" numFmtId="2" xfId="0" applyNumberFormat="1" applyFill="1" applyBorder="1" applyProtection="1">
      <protection locked="0"/>
    </xf>
    <xf fontId="0" fillId="0" borderId="4" numFmtId="0" xfId="0" applyBorder="1" applyAlignment="1">
      <alignment vertical="center"/>
    </xf>
    <xf fontId="0" fillId="2" borderId="4" numFmtId="2" xfId="0" applyNumberFormat="1" applyFill="1" applyBorder="1" applyAlignment="1" applyProtection="1">
      <alignment vertical="center"/>
      <protection locked="0"/>
    </xf>
    <xf fontId="0" fillId="0" borderId="13" numFmtId="0" xfId="0" applyBorder="1"/>
    <xf fontId="0" fillId="2" borderId="13" numFmtId="0" xfId="0" applyFill="1" applyBorder="1" applyAlignment="1" applyProtection="1">
      <alignment horizontal="left"/>
      <protection locked="0"/>
    </xf>
    <xf fontId="0" fillId="2" borderId="19" numFmtId="2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4" xfId="0" applyNumberFormat="1" applyFill="1" applyBorder="1" applyAlignment="1" applyProtection="1">
      <alignment horizontal="center" vertical="center"/>
      <protection locked="0"/>
    </xf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Alignment="1" applyProtection="1">
      <alignment vertical="center"/>
      <protection locked="0"/>
    </xf>
    <xf fontId="0" fillId="2" borderId="9" numFmtId="2" xfId="0" applyNumberFormat="1" applyFill="1" applyBorder="1" applyAlignment="1" applyProtection="1">
      <alignment vertical="center"/>
      <protection locked="0"/>
    </xf>
    <xf fontId="0" fillId="2" borderId="10" numFmtId="2" xfId="0" applyNumberFormat="1" applyFill="1" applyBorder="1" applyAlignment="1" applyProtection="1">
      <alignment vertical="center"/>
      <protection locked="0"/>
    </xf>
    <xf fontId="0" fillId="2" borderId="12" numFmtId="2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5" numFmt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12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45908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7.25" customHeight="1">
      <c r="A4" s="9" t="s">
        <v>14</v>
      </c>
      <c r="B4" s="10" t="s">
        <v>15</v>
      </c>
      <c r="C4" s="11">
        <v>190</v>
      </c>
      <c r="D4" s="12" t="s">
        <v>16</v>
      </c>
      <c r="E4" s="13">
        <v>200</v>
      </c>
      <c r="F4" s="14"/>
      <c r="G4" s="14">
        <v>171.71000000000001</v>
      </c>
      <c r="H4" s="14">
        <v>4.9100000000000001</v>
      </c>
      <c r="I4" s="14">
        <v>5.7599999999999998</v>
      </c>
      <c r="J4" s="15">
        <v>25</v>
      </c>
    </row>
    <row r="5">
      <c r="A5" s="16"/>
      <c r="B5" s="17" t="s">
        <v>17</v>
      </c>
      <c r="C5" s="11" t="s">
        <v>18</v>
      </c>
      <c r="D5" s="12" t="s">
        <v>19</v>
      </c>
      <c r="E5" s="13">
        <v>200</v>
      </c>
      <c r="F5" s="18"/>
      <c r="G5" s="18">
        <v>116.7</v>
      </c>
      <c r="H5" s="18">
        <v>4.8499999999999996</v>
      </c>
      <c r="I5" s="18">
        <v>4.6600000000000001</v>
      </c>
      <c r="J5" s="19">
        <v>13.76</v>
      </c>
    </row>
    <row r="6">
      <c r="A6" s="16"/>
      <c r="B6" s="17" t="s">
        <v>20</v>
      </c>
      <c r="C6" s="11" t="s">
        <v>21</v>
      </c>
      <c r="D6" s="12" t="s">
        <v>20</v>
      </c>
      <c r="E6" s="13">
        <v>40</v>
      </c>
      <c r="F6" s="18"/>
      <c r="G6" s="18">
        <v>93.760000000000005</v>
      </c>
      <c r="H6" s="18">
        <v>3.04</v>
      </c>
      <c r="I6" s="18">
        <v>0.32000000000000001</v>
      </c>
      <c r="J6" s="19">
        <v>19.68</v>
      </c>
    </row>
    <row r="7">
      <c r="A7" s="16"/>
      <c r="B7" s="20" t="s">
        <v>22</v>
      </c>
      <c r="C7" s="11" t="s">
        <v>23</v>
      </c>
      <c r="D7" s="12" t="s">
        <v>24</v>
      </c>
      <c r="E7" s="13">
        <v>10</v>
      </c>
      <c r="F7" s="18"/>
      <c r="G7" s="18">
        <v>35.829999999999998</v>
      </c>
      <c r="H7" s="18">
        <v>2.3199999999999998</v>
      </c>
      <c r="I7" s="18">
        <v>2.9500000000000002</v>
      </c>
      <c r="J7" s="19">
        <v>0</v>
      </c>
    </row>
    <row r="8">
      <c r="A8" s="16"/>
      <c r="B8" s="21" t="s">
        <v>22</v>
      </c>
      <c r="C8" s="11" t="s">
        <v>21</v>
      </c>
      <c r="D8" s="12" t="s">
        <v>25</v>
      </c>
      <c r="E8" s="13">
        <v>125</v>
      </c>
      <c r="F8" s="22"/>
      <c r="G8" s="22">
        <v>72.629999999999995</v>
      </c>
      <c r="H8" s="22">
        <v>4.25</v>
      </c>
      <c r="I8" s="22">
        <v>3.1299999999999999</v>
      </c>
      <c r="J8" s="23">
        <v>6.8799999999999999</v>
      </c>
    </row>
    <row r="9">
      <c r="A9" s="24"/>
      <c r="B9" s="20"/>
      <c r="C9" s="20"/>
      <c r="D9" s="25"/>
      <c r="E9" s="13"/>
      <c r="F9" s="22"/>
      <c r="G9" s="22"/>
      <c r="H9" s="22"/>
      <c r="I9" s="22"/>
      <c r="J9" s="26"/>
    </row>
    <row r="10" ht="15.75">
      <c r="A10" s="24"/>
      <c r="B10" s="20"/>
      <c r="C10" s="27"/>
      <c r="D10" s="28"/>
      <c r="E10" s="29">
        <f t="shared" ref="E10:J10" si="0">E4+E5+E6+E7+E8+E9</f>
        <v>575</v>
      </c>
      <c r="F10" s="18">
        <v>110</v>
      </c>
      <c r="G10" s="18">
        <f t="shared" si="0"/>
        <v>490.63</v>
      </c>
      <c r="H10" s="18">
        <f t="shared" si="0"/>
        <v>19.370000000000001</v>
      </c>
      <c r="I10" s="18">
        <f t="shared" si="0"/>
        <v>16.82</v>
      </c>
      <c r="J10" s="26">
        <f t="shared" si="0"/>
        <v>65.319999999999993</v>
      </c>
    </row>
    <row r="11">
      <c r="A11" s="30" t="s">
        <v>26</v>
      </c>
      <c r="B11" s="31" t="s">
        <v>27</v>
      </c>
      <c r="C11" s="32"/>
      <c r="D11" s="33"/>
      <c r="E11" s="34"/>
      <c r="F11" s="35"/>
      <c r="G11" s="36"/>
      <c r="H11" s="36"/>
      <c r="I11" s="36"/>
      <c r="J11" s="37"/>
    </row>
    <row r="12">
      <c r="A12" s="16"/>
      <c r="B12" s="20"/>
      <c r="C12" s="20"/>
      <c r="D12" s="25"/>
      <c r="E12" s="38"/>
      <c r="F12" s="39"/>
      <c r="G12" s="38"/>
      <c r="H12" s="38"/>
      <c r="I12" s="38"/>
      <c r="J12" s="40"/>
    </row>
    <row r="13" ht="15.75">
      <c r="A13" s="41"/>
      <c r="B13" s="27"/>
      <c r="C13" s="27"/>
      <c r="D13" s="28"/>
      <c r="E13" s="42"/>
      <c r="F13" s="43"/>
      <c r="G13" s="42"/>
      <c r="H13" s="42"/>
      <c r="I13" s="42"/>
      <c r="J13" s="44"/>
    </row>
    <row r="14" ht="17.25" customHeight="1">
      <c r="A14" s="16" t="s">
        <v>28</v>
      </c>
      <c r="B14" s="45" t="s">
        <v>29</v>
      </c>
      <c r="C14" s="46" t="s">
        <v>21</v>
      </c>
      <c r="D14" s="12" t="s">
        <v>30</v>
      </c>
      <c r="E14" s="11">
        <v>60</v>
      </c>
      <c r="F14" s="47"/>
      <c r="G14" s="11">
        <v>71.400000000000006</v>
      </c>
      <c r="H14" s="11">
        <v>1.1399999999999999</v>
      </c>
      <c r="I14" s="11">
        <v>5.3399999999999999</v>
      </c>
      <c r="J14" s="11">
        <v>4.6200000000000001</v>
      </c>
    </row>
    <row r="15">
      <c r="A15" s="16"/>
      <c r="B15" s="17" t="s">
        <v>31</v>
      </c>
      <c r="C15" s="46">
        <v>336</v>
      </c>
      <c r="D15" s="12" t="s">
        <v>32</v>
      </c>
      <c r="E15" s="11">
        <v>250</v>
      </c>
      <c r="F15" s="39"/>
      <c r="G15" s="11">
        <v>142.78999999999999</v>
      </c>
      <c r="H15" s="11">
        <v>7.0499999999999998</v>
      </c>
      <c r="I15" s="11">
        <v>5.0999999999999996</v>
      </c>
      <c r="J15" s="11">
        <v>17.309999999999999</v>
      </c>
    </row>
    <row r="16">
      <c r="A16" s="16"/>
      <c r="B16" s="48" t="s">
        <v>33</v>
      </c>
      <c r="C16" s="46">
        <v>613</v>
      </c>
      <c r="D16" s="12" t="s">
        <v>34</v>
      </c>
      <c r="E16" s="11">
        <v>90</v>
      </c>
      <c r="F16" s="49"/>
      <c r="G16" s="11">
        <v>257.72000000000003</v>
      </c>
      <c r="H16" s="11">
        <v>12.960000000000001</v>
      </c>
      <c r="I16" s="11">
        <v>17.760000000000002</v>
      </c>
      <c r="J16" s="11">
        <v>12.369999999999999</v>
      </c>
    </row>
    <row r="17">
      <c r="A17" s="16"/>
      <c r="B17" s="17" t="s">
        <v>35</v>
      </c>
      <c r="C17" s="46">
        <v>180</v>
      </c>
      <c r="D17" s="12" t="s">
        <v>36</v>
      </c>
      <c r="E17" s="11">
        <v>150</v>
      </c>
      <c r="F17" s="39"/>
      <c r="G17" s="11">
        <v>109.91</v>
      </c>
      <c r="H17" s="11">
        <v>3.6000000000000001</v>
      </c>
      <c r="I17" s="11">
        <v>4.5999999999999996</v>
      </c>
      <c r="J17" s="11">
        <v>13.59</v>
      </c>
    </row>
    <row r="18">
      <c r="A18" s="16"/>
      <c r="B18" s="17" t="s">
        <v>37</v>
      </c>
      <c r="C18" s="46"/>
      <c r="D18" s="12"/>
      <c r="E18" s="11"/>
      <c r="F18" s="39"/>
      <c r="G18" s="11"/>
      <c r="H18" s="11"/>
      <c r="I18" s="11"/>
      <c r="J18" s="11"/>
    </row>
    <row r="19">
      <c r="A19" s="16"/>
      <c r="B19" s="17" t="s">
        <v>38</v>
      </c>
      <c r="C19" s="46" t="s">
        <v>21</v>
      </c>
      <c r="D19" s="12" t="s">
        <v>39</v>
      </c>
      <c r="E19" s="11">
        <v>30</v>
      </c>
      <c r="F19" s="39"/>
      <c r="G19" s="11">
        <v>70.319999999999993</v>
      </c>
      <c r="H19" s="11">
        <v>2.2799999999999998</v>
      </c>
      <c r="I19" s="11">
        <v>0.23999999999999999</v>
      </c>
      <c r="J19" s="11">
        <v>14.76</v>
      </c>
    </row>
    <row r="20">
      <c r="A20" s="16"/>
      <c r="B20" s="50" t="s">
        <v>40</v>
      </c>
      <c r="C20" s="46" t="s">
        <v>21</v>
      </c>
      <c r="D20" s="12" t="s">
        <v>41</v>
      </c>
      <c r="E20" s="11">
        <v>45</v>
      </c>
      <c r="F20" s="47"/>
      <c r="G20" s="11">
        <v>76.859999999999999</v>
      </c>
      <c r="H20" s="11">
        <v>2.9700000000000002</v>
      </c>
      <c r="I20" s="11">
        <v>0.54000000000000004</v>
      </c>
      <c r="J20" s="11">
        <v>15.029999999999999</v>
      </c>
    </row>
    <row r="21">
      <c r="A21" s="16"/>
      <c r="B21" s="50" t="s">
        <v>42</v>
      </c>
      <c r="C21" s="46">
        <v>501</v>
      </c>
      <c r="D21" s="12" t="s">
        <v>43</v>
      </c>
      <c r="E21" s="11">
        <v>200</v>
      </c>
      <c r="F21" s="39"/>
      <c r="G21" s="11">
        <v>92</v>
      </c>
      <c r="H21" s="11">
        <v>1</v>
      </c>
      <c r="I21" s="11">
        <v>0.20000000000000001</v>
      </c>
      <c r="J21" s="11">
        <v>20.199999999999999</v>
      </c>
    </row>
    <row r="22">
      <c r="A22" s="16"/>
      <c r="B22" s="21"/>
      <c r="C22" s="51"/>
      <c r="D22" s="33"/>
      <c r="E22" s="34"/>
      <c r="F22" s="47"/>
      <c r="G22" s="47"/>
      <c r="H22" s="47"/>
      <c r="I22" s="52"/>
      <c r="J22" s="53"/>
    </row>
    <row r="23" ht="15.75">
      <c r="A23" s="41"/>
      <c r="B23" s="27"/>
      <c r="C23" s="27"/>
      <c r="D23" s="28"/>
      <c r="E23" s="29">
        <f>E14+E15+E16+E17+E18+E19+E20+E21</f>
        <v>825</v>
      </c>
      <c r="F23" s="54">
        <v>126</v>
      </c>
      <c r="G23" s="54">
        <f>G14+G15+G16+G17+G18+G19+G20+G21</f>
        <v>821.00000000000011</v>
      </c>
      <c r="H23" s="54">
        <f>H14+H15+H16+H17+H18+H19+H20+H21</f>
        <v>31</v>
      </c>
      <c r="I23" s="54">
        <f>I14+I15+I16+I17+I18+I19+I20+I21</f>
        <v>33.780000000000008</v>
      </c>
      <c r="J23" s="54">
        <f>J14+J15+J16+J17+J18+J19+J20+J21</f>
        <v>97.879999999999995</v>
      </c>
    </row>
    <row r="24">
      <c r="A24" s="30" t="s">
        <v>44</v>
      </c>
      <c r="B24" s="31" t="s">
        <v>45</v>
      </c>
      <c r="C24" s="55"/>
      <c r="D24" s="56"/>
      <c r="E24" s="57"/>
      <c r="F24" s="58"/>
      <c r="G24" s="58"/>
      <c r="H24" s="58"/>
      <c r="I24" s="58"/>
      <c r="J24" s="59"/>
    </row>
    <row r="25">
      <c r="A25" s="16"/>
      <c r="B25" s="17" t="s">
        <v>42</v>
      </c>
      <c r="C25" s="32"/>
      <c r="D25" s="33"/>
      <c r="E25" s="34"/>
      <c r="F25" s="47"/>
      <c r="G25" s="47"/>
      <c r="H25" s="47"/>
      <c r="I25" s="47"/>
      <c r="J25" s="52"/>
    </row>
    <row r="26">
      <c r="A26" s="16"/>
      <c r="B26" s="20"/>
      <c r="C26" s="20"/>
      <c r="D26" s="25"/>
      <c r="E26" s="38"/>
      <c r="F26" s="39"/>
      <c r="G26" s="39"/>
      <c r="H26" s="39"/>
      <c r="I26" s="39"/>
      <c r="J26" s="60"/>
    </row>
    <row r="27">
      <c r="A27" s="16"/>
      <c r="B27" s="21" t="s">
        <v>46</v>
      </c>
      <c r="C27" s="21"/>
      <c r="D27" s="61"/>
      <c r="E27" s="62"/>
      <c r="F27" s="63"/>
      <c r="G27" s="63"/>
      <c r="H27" s="63"/>
      <c r="I27" s="63"/>
      <c r="J27" s="53"/>
    </row>
    <row r="28" ht="15.75">
      <c r="A28" s="41"/>
      <c r="B28" s="27" t="s">
        <v>47</v>
      </c>
      <c r="C28" s="27"/>
      <c r="D28" s="28"/>
      <c r="E28" s="29">
        <f t="shared" ref="E28:J28" si="1">E10+E23+E27</f>
        <v>1400</v>
      </c>
      <c r="F28" s="64">
        <f t="shared" si="1"/>
        <v>236</v>
      </c>
      <c r="G28" s="64">
        <f t="shared" si="1"/>
        <v>1311.6300000000001</v>
      </c>
      <c r="H28" s="64">
        <f t="shared" si="1"/>
        <v>50.370000000000005</v>
      </c>
      <c r="I28" s="64">
        <f t="shared" si="1"/>
        <v>50.600000000000009</v>
      </c>
      <c r="J28" s="64">
        <f t="shared" si="1"/>
        <v>163.19999999999999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2025-09-02T11:02:24Z</dcterms:modified>
</cp:coreProperties>
</file>